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289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'Sheet1'!$A$4:$H$4</definedName>
  </definedNames>
  <calcPr fullCalcOnLoad="1"/>
</workbook>
</file>

<file path=xl/sharedStrings.xml><?xml version="1.0" encoding="utf-8"?>
<sst xmlns="http://schemas.openxmlformats.org/spreadsheetml/2006/main" count="102" uniqueCount="53">
  <si>
    <t>【注文書】八画出版部アイテム　</t>
  </si>
  <si>
    <t>アイテム名</t>
  </si>
  <si>
    <t>ジャンル</t>
  </si>
  <si>
    <t>定価（税抜）</t>
  </si>
  <si>
    <t>60％買取卸値</t>
  </si>
  <si>
    <t>70％委託卸値</t>
  </si>
  <si>
    <t>発行日</t>
  </si>
  <si>
    <t>ご注文数</t>
  </si>
  <si>
    <t>東海秘密倶楽部ユラ男Tee（白色／Ｌサイズ）</t>
  </si>
  <si>
    <t>Ｔシャツ</t>
  </si>
  <si>
    <t>東海秘密倶楽部ユラ男Tee（白色／Ｍサイズ）</t>
  </si>
  <si>
    <t>廃墟へ行くつもりじゃなかった</t>
  </si>
  <si>
    <t>CD</t>
  </si>
  <si>
    <t>離島の戦争遺跡</t>
  </si>
  <si>
    <t>Are you ready to say good-bye
サヨナラする覚悟はできている？</t>
  </si>
  <si>
    <t>MYSTERY ZONE</t>
  </si>
  <si>
    <t>やりすぎ廃墟音頭</t>
  </si>
  <si>
    <t>SILENT×RUINS</t>
  </si>
  <si>
    <t>廃墟という名の産業遺産</t>
  </si>
  <si>
    <t>石和秘宝館　ロマンの館</t>
  </si>
  <si>
    <t>DVD</t>
  </si>
  <si>
    <t>韓国済州島　秘宝館×3館</t>
  </si>
  <si>
    <t>I LOVE 秘宝館</t>
  </si>
  <si>
    <t>品切れ</t>
  </si>
  <si>
    <t>八画文化会館　vol.3　特集：廃墟の秘密。</t>
  </si>
  <si>
    <t>八画文化会館　vol.2　特集：HOTEL NEW ROMANTIC</t>
  </si>
  <si>
    <t>八画文化会館　創刊号　特集：終末観光</t>
  </si>
  <si>
    <t>八画文化会館　vol.4　特集：ニッポンのワンダーランド伊豆</t>
  </si>
  <si>
    <t>愛の神秘　嬉野武雄観光秘宝館</t>
  </si>
  <si>
    <t>八画文化会館叢書vol.01　ビックリ廃墟ジャーーナル</t>
  </si>
  <si>
    <t>八画文化会館叢書vol.02　公園手帖　コンクリート動物百景</t>
  </si>
  <si>
    <t>八画文化会館叢書vol.05　ロマンチック廃医院</t>
  </si>
  <si>
    <t>八画文化会館叢書vol.03　知られざる日本遺産 日本統治時代のサハリン廃墟巡礼</t>
  </si>
  <si>
    <t>八画文化会館叢書vol.04　公園手帖2 キノコ公園</t>
  </si>
  <si>
    <t>ニッポンの廃墟</t>
  </si>
  <si>
    <t>〒169-0074　東京都新宿区北新宿1-12-11</t>
  </si>
  <si>
    <t>エトワールビル北新宿3F　（株）テーゼ</t>
  </si>
  <si>
    <t>※価格はすべて税抜で表記しております。</t>
  </si>
  <si>
    <t>八画文化会館叢書vol.07　八画文化会館OFFICIAL FAN BOOK 矛盾不純</t>
  </si>
  <si>
    <t>八画文化会館叢書vol.06　チェルノブイリ／福島　～福島出身の廃墟写真家が鎮魂の旅に出た～</t>
  </si>
  <si>
    <t>八画文化会館　vol.5　特集：駅前文化遺産～地方都市のすがた～</t>
  </si>
  <si>
    <t>ISBNの有無</t>
  </si>
  <si>
    <t>有</t>
  </si>
  <si>
    <t>無</t>
  </si>
  <si>
    <t>無</t>
  </si>
  <si>
    <t>※商品の詳細は通販サイトをご参照下さい。　</t>
  </si>
  <si>
    <t>https://hakkaku.thebase.in/</t>
  </si>
  <si>
    <t>AB判ムック</t>
  </si>
  <si>
    <t>AB判ムック</t>
  </si>
  <si>
    <t>A5判ブックレット</t>
  </si>
  <si>
    <t>EPサイズブックレット</t>
  </si>
  <si>
    <t>A5判単行本</t>
  </si>
  <si>
    <t>在庫僅少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</si>
</sst>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\-yyyy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6" fontId="0" fillId="0" borderId="0" xfId="58" applyFont="1" applyAlignment="1">
      <alignment vertical="center"/>
    </xf>
    <xf numFmtId="38" fontId="44" fillId="0" borderId="0" xfId="49" applyFont="1" applyAlignment="1">
      <alignment horizontal="right" wrapText="1"/>
    </xf>
    <xf numFmtId="38" fontId="44" fillId="0" borderId="0" xfId="49" applyFont="1" applyAlignment="1">
      <alignment horizontal="right" vertical="center"/>
    </xf>
    <xf numFmtId="38" fontId="44" fillId="0" borderId="0" xfId="49" applyFont="1" applyAlignment="1">
      <alignment horizontal="right"/>
    </xf>
    <xf numFmtId="38" fontId="45" fillId="0" borderId="0" xfId="49" applyFont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6" fontId="25" fillId="33" borderId="10" xfId="58" applyFont="1" applyFill="1" applyBorder="1" applyAlignment="1">
      <alignment horizontal="center" vertical="center"/>
    </xf>
    <xf numFmtId="38" fontId="25" fillId="33" borderId="10" xfId="49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58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6" fontId="0" fillId="34" borderId="10" xfId="58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29" fillId="0" borderId="0" xfId="43" applyAlignment="1">
      <alignment vertical="center"/>
    </xf>
    <xf numFmtId="38" fontId="0" fillId="0" borderId="1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kkaku.thebase.i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66.8515625" style="0" customWidth="1"/>
    <col min="2" max="2" width="18.140625" style="0" bestFit="1" customWidth="1"/>
    <col min="3" max="3" width="15.8515625" style="2" bestFit="1" customWidth="1"/>
    <col min="4" max="4" width="18.140625" style="2" bestFit="1" customWidth="1"/>
    <col min="5" max="5" width="17.140625" style="2" customWidth="1"/>
    <col min="6" max="7" width="14.00390625" style="0" customWidth="1"/>
    <col min="8" max="8" width="16.421875" style="15" customWidth="1"/>
  </cols>
  <sheetData>
    <row r="1" spans="1:8" ht="25.5">
      <c r="A1" s="1" t="s">
        <v>0</v>
      </c>
      <c r="H1" s="3"/>
    </row>
    <row r="2" spans="1:8" ht="12.75" customHeight="1">
      <c r="A2" s="1"/>
      <c r="H2" s="4" t="s">
        <v>35</v>
      </c>
    </row>
    <row r="3" spans="1:8" ht="12.75" customHeight="1">
      <c r="A3" s="1"/>
      <c r="H3" s="5" t="s">
        <v>36</v>
      </c>
    </row>
    <row r="4" spans="1:8" ht="13.5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7" t="s">
        <v>6</v>
      </c>
      <c r="G4" s="7" t="s">
        <v>41</v>
      </c>
      <c r="H4" s="9" t="s">
        <v>7</v>
      </c>
    </row>
    <row r="5" spans="1:8" ht="29.25" customHeight="1">
      <c r="A5" s="10" t="s">
        <v>40</v>
      </c>
      <c r="B5" s="10" t="s">
        <v>47</v>
      </c>
      <c r="C5" s="11">
        <v>1500</v>
      </c>
      <c r="D5" s="11">
        <f>(C5*0.6)</f>
        <v>900</v>
      </c>
      <c r="E5" s="11">
        <f aca="true" t="shared" si="0" ref="E5:E11">(C5*0.7)</f>
        <v>1050</v>
      </c>
      <c r="F5" s="12">
        <v>42705</v>
      </c>
      <c r="G5" s="24" t="s">
        <v>42</v>
      </c>
      <c r="H5" s="18"/>
    </row>
    <row r="6" spans="1:8" ht="29.25" customHeight="1">
      <c r="A6" s="10" t="s">
        <v>27</v>
      </c>
      <c r="B6" s="10" t="s">
        <v>47</v>
      </c>
      <c r="C6" s="11">
        <v>1500</v>
      </c>
      <c r="D6" s="11">
        <f>(C6*0.6)</f>
        <v>900</v>
      </c>
      <c r="E6" s="11">
        <f t="shared" si="0"/>
        <v>1050</v>
      </c>
      <c r="F6" s="12">
        <v>41852</v>
      </c>
      <c r="G6" s="24" t="s">
        <v>42</v>
      </c>
      <c r="H6" s="18"/>
    </row>
    <row r="7" spans="1:8" ht="29.25" customHeight="1">
      <c r="A7" s="10" t="s">
        <v>24</v>
      </c>
      <c r="B7" s="10" t="s">
        <v>47</v>
      </c>
      <c r="C7" s="11">
        <v>1429</v>
      </c>
      <c r="D7" s="11">
        <f>(C7*0.6)</f>
        <v>857.4</v>
      </c>
      <c r="E7" s="11">
        <f t="shared" si="0"/>
        <v>1000.3</v>
      </c>
      <c r="F7" s="12">
        <v>41487</v>
      </c>
      <c r="G7" s="24" t="s">
        <v>42</v>
      </c>
      <c r="H7" s="18"/>
    </row>
    <row r="8" spans="1:8" ht="29.25" customHeight="1">
      <c r="A8" s="10" t="s">
        <v>25</v>
      </c>
      <c r="B8" s="10" t="s">
        <v>47</v>
      </c>
      <c r="C8" s="11">
        <v>1429</v>
      </c>
      <c r="D8" s="11">
        <f>(C8*0.6)</f>
        <v>857.4</v>
      </c>
      <c r="E8" s="11">
        <f t="shared" si="0"/>
        <v>1000.3</v>
      </c>
      <c r="F8" s="12">
        <v>41122</v>
      </c>
      <c r="G8" s="24" t="s">
        <v>42</v>
      </c>
      <c r="H8" s="13"/>
    </row>
    <row r="9" spans="1:8" ht="29.25" customHeight="1">
      <c r="A9" s="20" t="s">
        <v>26</v>
      </c>
      <c r="B9" s="20" t="s">
        <v>48</v>
      </c>
      <c r="C9" s="21">
        <v>1429</v>
      </c>
      <c r="D9" s="21">
        <f>(C9*0.6)</f>
        <v>857.4</v>
      </c>
      <c r="E9" s="21">
        <f t="shared" si="0"/>
        <v>1000.3</v>
      </c>
      <c r="F9" s="22">
        <v>40756</v>
      </c>
      <c r="G9" s="25" t="s">
        <v>42</v>
      </c>
      <c r="H9" s="17" t="s">
        <v>23</v>
      </c>
    </row>
    <row r="10" spans="1:8" ht="29.25" customHeight="1">
      <c r="A10" s="10" t="s">
        <v>38</v>
      </c>
      <c r="B10" s="10" t="s">
        <v>49</v>
      </c>
      <c r="C10" s="11">
        <v>1000</v>
      </c>
      <c r="D10" s="11">
        <f aca="true" t="shared" si="1" ref="D10:D30">(C10*0.6)</f>
        <v>600</v>
      </c>
      <c r="E10" s="11">
        <f t="shared" si="0"/>
        <v>700</v>
      </c>
      <c r="F10" s="12">
        <v>42583</v>
      </c>
      <c r="G10" s="24" t="s">
        <v>43</v>
      </c>
      <c r="H10" s="18"/>
    </row>
    <row r="11" spans="1:8" ht="29.25" customHeight="1">
      <c r="A11" s="10" t="s">
        <v>39</v>
      </c>
      <c r="B11" s="10" t="s">
        <v>49</v>
      </c>
      <c r="C11" s="11">
        <v>1000</v>
      </c>
      <c r="D11" s="11">
        <f t="shared" si="1"/>
        <v>600</v>
      </c>
      <c r="E11" s="11">
        <f t="shared" si="0"/>
        <v>700</v>
      </c>
      <c r="F11" s="12">
        <v>42583</v>
      </c>
      <c r="G11" s="24" t="s">
        <v>43</v>
      </c>
      <c r="H11" s="18"/>
    </row>
    <row r="12" spans="1:8" ht="29.25" customHeight="1">
      <c r="A12" s="10" t="s">
        <v>31</v>
      </c>
      <c r="B12" s="10" t="s">
        <v>49</v>
      </c>
      <c r="C12" s="11">
        <v>1000</v>
      </c>
      <c r="D12" s="11">
        <f t="shared" si="1"/>
        <v>600</v>
      </c>
      <c r="E12" s="11">
        <f aca="true" t="shared" si="2" ref="E12:E30">(C12*0.7)</f>
        <v>700</v>
      </c>
      <c r="F12" s="12">
        <v>42342</v>
      </c>
      <c r="G12" s="24" t="s">
        <v>43</v>
      </c>
      <c r="H12" s="27" t="s">
        <v>52</v>
      </c>
    </row>
    <row r="13" spans="1:8" ht="29.25" customHeight="1">
      <c r="A13" s="10" t="s">
        <v>33</v>
      </c>
      <c r="B13" s="10" t="s">
        <v>49</v>
      </c>
      <c r="C13" s="11">
        <v>1000</v>
      </c>
      <c r="D13" s="11">
        <f t="shared" si="1"/>
        <v>600</v>
      </c>
      <c r="E13" s="11">
        <f t="shared" si="2"/>
        <v>700</v>
      </c>
      <c r="F13" s="12">
        <v>42219</v>
      </c>
      <c r="G13" s="24" t="s">
        <v>43</v>
      </c>
      <c r="H13" s="13"/>
    </row>
    <row r="14" spans="1:8" ht="29.25" customHeight="1">
      <c r="A14" s="20" t="s">
        <v>32</v>
      </c>
      <c r="B14" s="20" t="s">
        <v>49</v>
      </c>
      <c r="C14" s="21">
        <v>1000</v>
      </c>
      <c r="D14" s="21">
        <f t="shared" si="1"/>
        <v>600</v>
      </c>
      <c r="E14" s="21">
        <f t="shared" si="2"/>
        <v>700</v>
      </c>
      <c r="F14" s="22">
        <v>42219</v>
      </c>
      <c r="G14" s="25" t="s">
        <v>43</v>
      </c>
      <c r="H14" s="17" t="s">
        <v>23</v>
      </c>
    </row>
    <row r="15" spans="1:8" ht="29.25" customHeight="1">
      <c r="A15" s="10" t="s">
        <v>30</v>
      </c>
      <c r="B15" s="10" t="s">
        <v>49</v>
      </c>
      <c r="C15" s="11">
        <v>1000</v>
      </c>
      <c r="D15" s="11">
        <f t="shared" si="1"/>
        <v>600</v>
      </c>
      <c r="E15" s="11">
        <f t="shared" si="2"/>
        <v>700</v>
      </c>
      <c r="F15" s="12">
        <v>41974</v>
      </c>
      <c r="G15" s="24" t="s">
        <v>43</v>
      </c>
      <c r="H15" s="18"/>
    </row>
    <row r="16" spans="1:8" ht="29.25" customHeight="1">
      <c r="A16" s="10" t="s">
        <v>29</v>
      </c>
      <c r="B16" s="10" t="s">
        <v>49</v>
      </c>
      <c r="C16" s="11">
        <v>1000</v>
      </c>
      <c r="D16" s="11">
        <f t="shared" si="1"/>
        <v>600</v>
      </c>
      <c r="E16" s="11">
        <f t="shared" si="2"/>
        <v>700</v>
      </c>
      <c r="F16" s="12">
        <v>41974</v>
      </c>
      <c r="G16" s="24" t="s">
        <v>43</v>
      </c>
      <c r="H16" s="13"/>
    </row>
    <row r="17" spans="1:8" ht="29.25" customHeight="1">
      <c r="A17" s="10" t="s">
        <v>22</v>
      </c>
      <c r="B17" s="10" t="s">
        <v>51</v>
      </c>
      <c r="C17" s="11">
        <v>2400</v>
      </c>
      <c r="D17" s="11">
        <f>(C17*0.6)</f>
        <v>1440</v>
      </c>
      <c r="E17" s="11">
        <f>(C17*0.7)</f>
        <v>1680</v>
      </c>
      <c r="F17" s="12">
        <v>39965</v>
      </c>
      <c r="G17" s="24" t="s">
        <v>42</v>
      </c>
      <c r="H17" s="27" t="s">
        <v>52</v>
      </c>
    </row>
    <row r="18" spans="1:8" ht="29.25" customHeight="1">
      <c r="A18" s="10" t="s">
        <v>18</v>
      </c>
      <c r="B18" s="10" t="s">
        <v>51</v>
      </c>
      <c r="C18" s="11">
        <v>2400</v>
      </c>
      <c r="D18" s="11">
        <f>(C18*0.6)</f>
        <v>1440</v>
      </c>
      <c r="E18" s="11">
        <f>(C18*0.7)</f>
        <v>1680</v>
      </c>
      <c r="F18" s="12">
        <v>39630</v>
      </c>
      <c r="G18" s="24" t="s">
        <v>42</v>
      </c>
      <c r="H18" s="13"/>
    </row>
    <row r="19" spans="1:8" ht="29.25" customHeight="1">
      <c r="A19" s="20" t="s">
        <v>34</v>
      </c>
      <c r="B19" s="20" t="s">
        <v>51</v>
      </c>
      <c r="C19" s="21">
        <v>2500</v>
      </c>
      <c r="D19" s="21">
        <f>(C19*0.6)</f>
        <v>1500</v>
      </c>
      <c r="E19" s="21">
        <f>(C19*0.7)</f>
        <v>1750</v>
      </c>
      <c r="F19" s="22">
        <v>39295</v>
      </c>
      <c r="G19" s="25" t="s">
        <v>42</v>
      </c>
      <c r="H19" s="17" t="s">
        <v>23</v>
      </c>
    </row>
    <row r="20" spans="1:8" ht="29.25" customHeight="1">
      <c r="A20" s="10" t="s">
        <v>28</v>
      </c>
      <c r="B20" s="10" t="s">
        <v>20</v>
      </c>
      <c r="C20" s="11">
        <v>3800</v>
      </c>
      <c r="D20" s="11">
        <f t="shared" si="1"/>
        <v>2280</v>
      </c>
      <c r="E20" s="11">
        <f t="shared" si="2"/>
        <v>2660</v>
      </c>
      <c r="F20" s="12">
        <v>41974</v>
      </c>
      <c r="G20" s="24" t="s">
        <v>43</v>
      </c>
      <c r="H20" s="18"/>
    </row>
    <row r="21" spans="1:8" ht="29.25" customHeight="1">
      <c r="A21" s="10" t="s">
        <v>19</v>
      </c>
      <c r="B21" s="10" t="s">
        <v>20</v>
      </c>
      <c r="C21" s="11">
        <v>3800</v>
      </c>
      <c r="D21" s="11">
        <f t="shared" si="1"/>
        <v>2280</v>
      </c>
      <c r="E21" s="11">
        <f t="shared" si="2"/>
        <v>2660</v>
      </c>
      <c r="F21" s="12">
        <v>39965</v>
      </c>
      <c r="G21" s="24" t="s">
        <v>43</v>
      </c>
      <c r="H21" s="13"/>
    </row>
    <row r="22" spans="1:8" ht="29.25" customHeight="1">
      <c r="A22" s="10" t="s">
        <v>21</v>
      </c>
      <c r="B22" s="10" t="s">
        <v>20</v>
      </c>
      <c r="C22" s="11">
        <v>3800</v>
      </c>
      <c r="D22" s="11">
        <f t="shared" si="1"/>
        <v>2280</v>
      </c>
      <c r="E22" s="11">
        <f t="shared" si="2"/>
        <v>2660</v>
      </c>
      <c r="F22" s="12">
        <v>39965</v>
      </c>
      <c r="G22" s="24" t="s">
        <v>43</v>
      </c>
      <c r="H22" s="13"/>
    </row>
    <row r="23" spans="1:8" ht="29.25" customHeight="1">
      <c r="A23" s="10" t="s">
        <v>11</v>
      </c>
      <c r="B23" s="10" t="s">
        <v>12</v>
      </c>
      <c r="C23" s="11">
        <v>2300</v>
      </c>
      <c r="D23" s="11">
        <f t="shared" si="1"/>
        <v>1380</v>
      </c>
      <c r="E23" s="11">
        <f t="shared" si="2"/>
        <v>1610</v>
      </c>
      <c r="F23" s="12">
        <v>39295</v>
      </c>
      <c r="G23" s="24" t="s">
        <v>43</v>
      </c>
      <c r="H23" s="16"/>
    </row>
    <row r="24" spans="1:8" ht="29.25" customHeight="1">
      <c r="A24" s="10" t="s">
        <v>8</v>
      </c>
      <c r="B24" s="10" t="s">
        <v>9</v>
      </c>
      <c r="C24" s="11">
        <v>2500</v>
      </c>
      <c r="D24" s="11">
        <f>(C24*0.6)</f>
        <v>1500</v>
      </c>
      <c r="E24" s="11">
        <f>(C24*0.7)</f>
        <v>1750</v>
      </c>
      <c r="F24" s="12">
        <v>38930</v>
      </c>
      <c r="G24" s="24" t="s">
        <v>43</v>
      </c>
      <c r="H24" s="18"/>
    </row>
    <row r="25" spans="1:8" ht="29.25" customHeight="1">
      <c r="A25" s="10" t="s">
        <v>10</v>
      </c>
      <c r="B25" s="10" t="s">
        <v>9</v>
      </c>
      <c r="C25" s="11">
        <v>2500</v>
      </c>
      <c r="D25" s="11">
        <f>(C25*0.6)</f>
        <v>1500</v>
      </c>
      <c r="E25" s="11">
        <f>(C25*0.7)</f>
        <v>1750</v>
      </c>
      <c r="F25" s="12">
        <v>38930</v>
      </c>
      <c r="G25" s="24" t="s">
        <v>43</v>
      </c>
      <c r="H25" s="18"/>
    </row>
    <row r="26" spans="1:8" ht="31.5" customHeight="1">
      <c r="A26" s="20" t="s">
        <v>13</v>
      </c>
      <c r="B26" s="20" t="s">
        <v>50</v>
      </c>
      <c r="C26" s="21">
        <v>476</v>
      </c>
      <c r="D26" s="21">
        <f t="shared" si="1"/>
        <v>285.59999999999997</v>
      </c>
      <c r="E26" s="21">
        <f t="shared" si="2"/>
        <v>333.2</v>
      </c>
      <c r="F26" s="22">
        <v>39295</v>
      </c>
      <c r="G26" s="25" t="s">
        <v>44</v>
      </c>
      <c r="H26" s="17" t="s">
        <v>23</v>
      </c>
    </row>
    <row r="27" spans="1:8" ht="29.25" customHeight="1">
      <c r="A27" s="23" t="s">
        <v>14</v>
      </c>
      <c r="B27" s="20" t="s">
        <v>50</v>
      </c>
      <c r="C27" s="21">
        <v>476</v>
      </c>
      <c r="D27" s="21">
        <f t="shared" si="1"/>
        <v>285.59999999999997</v>
      </c>
      <c r="E27" s="21">
        <f t="shared" si="2"/>
        <v>333.2</v>
      </c>
      <c r="F27" s="22">
        <v>39295</v>
      </c>
      <c r="G27" s="25" t="s">
        <v>44</v>
      </c>
      <c r="H27" s="17" t="s">
        <v>23</v>
      </c>
    </row>
    <row r="28" spans="1:8" ht="29.25" customHeight="1">
      <c r="A28" s="20" t="s">
        <v>15</v>
      </c>
      <c r="B28" s="20" t="s">
        <v>50</v>
      </c>
      <c r="C28" s="21">
        <v>476</v>
      </c>
      <c r="D28" s="21">
        <f t="shared" si="1"/>
        <v>285.59999999999997</v>
      </c>
      <c r="E28" s="21">
        <f t="shared" si="2"/>
        <v>333.2</v>
      </c>
      <c r="F28" s="22">
        <v>39295</v>
      </c>
      <c r="G28" s="25" t="s">
        <v>44</v>
      </c>
      <c r="H28" s="17" t="s">
        <v>23</v>
      </c>
    </row>
    <row r="29" spans="1:8" ht="29.25" customHeight="1">
      <c r="A29" s="20" t="s">
        <v>16</v>
      </c>
      <c r="B29" s="20" t="s">
        <v>50</v>
      </c>
      <c r="C29" s="21">
        <v>476</v>
      </c>
      <c r="D29" s="21">
        <f t="shared" si="1"/>
        <v>285.59999999999997</v>
      </c>
      <c r="E29" s="21">
        <f t="shared" si="2"/>
        <v>333.2</v>
      </c>
      <c r="F29" s="22">
        <v>39295</v>
      </c>
      <c r="G29" s="25" t="s">
        <v>44</v>
      </c>
      <c r="H29" s="17" t="s">
        <v>23</v>
      </c>
    </row>
    <row r="30" spans="1:8" ht="29.25" customHeight="1">
      <c r="A30" s="20" t="s">
        <v>17</v>
      </c>
      <c r="B30" s="20" t="s">
        <v>50</v>
      </c>
      <c r="C30" s="21">
        <v>476</v>
      </c>
      <c r="D30" s="21">
        <f t="shared" si="1"/>
        <v>285.59999999999997</v>
      </c>
      <c r="E30" s="21">
        <f t="shared" si="2"/>
        <v>333.2</v>
      </c>
      <c r="F30" s="22">
        <v>39295</v>
      </c>
      <c r="G30" s="25" t="s">
        <v>44</v>
      </c>
      <c r="H30" s="17" t="s">
        <v>23</v>
      </c>
    </row>
    <row r="31" spans="6:7" ht="13.5">
      <c r="F31" s="14"/>
      <c r="G31" s="14"/>
    </row>
    <row r="32" spans="1:8" ht="13.5">
      <c r="A32" s="19" t="s">
        <v>45</v>
      </c>
      <c r="F32" s="14"/>
      <c r="G32" s="14"/>
      <c r="H32" s="6" t="s">
        <v>37</v>
      </c>
    </row>
    <row r="33" ht="13.5">
      <c r="A33" s="26" t="s">
        <v>46</v>
      </c>
    </row>
  </sheetData>
  <sheetProtection/>
  <autoFilter ref="A4:H4">
    <sortState ref="A5:H33">
      <sortCondition descending="1" sortBy="value" ref="F5:F33"/>
    </sortState>
  </autoFilter>
  <hyperlinks>
    <hyperlink ref="A33" r:id="rId1" display="https://hakkaku.thebase.in/"/>
  </hyperlink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テーゼ</dc:creator>
  <cp:keywords/>
  <dc:description/>
  <cp:lastModifiedBy>User</cp:lastModifiedBy>
  <cp:lastPrinted>2017-06-08T03:58:38Z</cp:lastPrinted>
  <dcterms:created xsi:type="dcterms:W3CDTF">2012-06-05T13:38:40Z</dcterms:created>
  <dcterms:modified xsi:type="dcterms:W3CDTF">2017-12-19T08:59:47Z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